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9425" windowHeight="11025"/>
  </bookViews>
  <sheets>
    <sheet name="2025 Anexa 3.1" sheetId="4" r:id="rId1"/>
  </sheets>
  <definedNames>
    <definedName name="_Toc395597968" localSheetId="0">'2025 Anexa 3.1'!$A$2</definedName>
    <definedName name="_xlnm.Print_Area" localSheetId="0">'2025 Anexa 3.1'!$A$1:$N$17</definedName>
  </definedNames>
  <calcPr calcId="145621"/>
</workbook>
</file>

<file path=xl/calcChain.xml><?xml version="1.0" encoding="utf-8"?>
<calcChain xmlns="http://schemas.openxmlformats.org/spreadsheetml/2006/main">
  <c r="J16" i="4" l="1"/>
  <c r="J9" i="4" l="1"/>
  <c r="J17" i="4"/>
  <c r="J15" i="4"/>
  <c r="J14" i="4"/>
  <c r="J13" i="4"/>
  <c r="J12" i="4"/>
  <c r="J11" i="4"/>
  <c r="J10" i="4"/>
</calcChain>
</file>

<file path=xl/sharedStrings.xml><?xml version="1.0" encoding="utf-8"?>
<sst xmlns="http://schemas.openxmlformats.org/spreadsheetml/2006/main" count="49" uniqueCount="33">
  <si>
    <t>Denumire Proiect</t>
  </si>
  <si>
    <t>Descriere Proiect</t>
  </si>
  <si>
    <t>Data Incepere</t>
  </si>
  <si>
    <t>Data Finalizare</t>
  </si>
  <si>
    <t>Sursa de Finanţare</t>
  </si>
  <si>
    <t>Tipul de bun</t>
  </si>
  <si>
    <t>(de retur, de preluare, proprii ale operator.)</t>
  </si>
  <si>
    <t>Total</t>
  </si>
  <si>
    <t>Anexa 3.1 – Programul de Investitii al Operatorului</t>
  </si>
  <si>
    <t>Modernizare sistem rulare tramvai</t>
  </si>
  <si>
    <t>Modernizare statii redresare</t>
  </si>
  <si>
    <t>Modernizare linie contact</t>
  </si>
  <si>
    <t>Modernizare Depou Tramvaie</t>
  </si>
  <si>
    <t xml:space="preserve">Imbunatatirea calitatii transportului cu autobuze </t>
  </si>
  <si>
    <t xml:space="preserve">Imbunatatirea calitatii transportului cu tramvaie </t>
  </si>
  <si>
    <t xml:space="preserve">Lucrari de modernizare a sistemului de rulare tramvai pe tronsoanele nemodernizate </t>
  </si>
  <si>
    <t xml:space="preserve">Modernizarea statiilor de redresare pentru imbunatatirea randamentului si automatizare </t>
  </si>
  <si>
    <t>Modenizarea liniei de contact pe anumite tronsoane</t>
  </si>
  <si>
    <t xml:space="preserve">Modernizarea Depoului de Tramvaie pentru imbunatatirea eficientei energetice si a fluxurilor de reparatii </t>
  </si>
  <si>
    <t>de retur</t>
  </si>
  <si>
    <t>SP - surse proprii</t>
  </si>
  <si>
    <t>BL - buget local</t>
  </si>
  <si>
    <t xml:space="preserve">Achizitie 30 buc autobuze electrice </t>
  </si>
  <si>
    <t>SP+UE+BL</t>
  </si>
  <si>
    <t>Achizitie tramvaie moderne noi , dotate cu recuperator de energie la franare.</t>
  </si>
  <si>
    <t>Autobaza noua in Parcul industrial nr 2</t>
  </si>
  <si>
    <t xml:space="preserve">Autobaza noua autobuze electrice  pentru imbunatatirea eficientei energetice si a fluxurilor de reparatii   </t>
  </si>
  <si>
    <t>Modernizarea sistemului e-ticketing</t>
  </si>
  <si>
    <t>Modernizare sistem e-tiketing &amp; AVL</t>
  </si>
  <si>
    <t>Extindere linie tramvai si infiintarea sistemului de Tram-Train</t>
  </si>
  <si>
    <t>Extinderea liniei de tramvai si infiintarea sistemului Tram- Train spre cartiere, parcuri industriale si comunele ZMO</t>
  </si>
  <si>
    <t>UE - fonduri UE</t>
  </si>
  <si>
    <t>Valoarea Estimată ( mii lei)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</si>
</sst>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gray125">
        <fgColor theme="0"/>
        <bgColor theme="0"/>
      </patternFill>
    </fill>
    <fill>
      <patternFill patternType="gray0625">
        <fgColor theme="0"/>
        <bgColor theme="0"/>
      </patternFill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vertical="top" wrapText="1"/>
    </xf>
    <xf numFmtId="0" fontId="3" fillId="4" borderId="11" xfId="0" applyFont="1" applyFill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3" fontId="3" fillId="0" borderId="11" xfId="0" applyNumberFormat="1" applyFont="1" applyBorder="1" applyAlignment="1">
      <alignment horizontal="right" vertical="center"/>
    </xf>
    <xf numFmtId="3" fontId="3" fillId="4" borderId="11" xfId="0" applyNumberFormat="1" applyFont="1" applyFill="1" applyBorder="1" applyAlignment="1">
      <alignment horizontal="right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justify" vertical="center" wrapText="1"/>
    </xf>
    <xf numFmtId="0" fontId="6" fillId="0" borderId="11" xfId="1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topLeftCell="A13" workbookViewId="0">
      <selection activeCell="K17" sqref="K17"/>
    </sheetView>
  </sheetViews>
  <sheetFormatPr defaultRowHeight="15.75" x14ac:dyDescent="0.25"/>
  <cols>
    <col min="1" max="1" width="17" customWidth="1"/>
    <col min="2" max="2" width="24.875" customWidth="1"/>
    <col min="3" max="9" width="8.75" bestFit="1" customWidth="1"/>
    <col min="10" max="10" width="10" bestFit="1" customWidth="1"/>
    <col min="11" max="11" width="7.125" customWidth="1"/>
    <col min="12" max="12" width="6.75" customWidth="1"/>
    <col min="13" max="13" width="7.75" customWidth="1"/>
    <col min="14" max="14" width="10.125" bestFit="1" customWidth="1"/>
  </cols>
  <sheetData>
    <row r="2" spans="1:14" ht="18" x14ac:dyDescent="0.25">
      <c r="A2" s="1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6.5" thickBot="1" x14ac:dyDescent="0.3">
      <c r="A3" s="2"/>
      <c r="B3" s="2"/>
      <c r="C3" s="2"/>
      <c r="D3" s="2"/>
      <c r="E3" s="2"/>
      <c r="F3" s="2" t="s">
        <v>20</v>
      </c>
      <c r="G3" s="2"/>
      <c r="H3" s="2" t="s">
        <v>31</v>
      </c>
      <c r="I3" s="2"/>
      <c r="J3" s="2"/>
      <c r="K3" s="2" t="s">
        <v>21</v>
      </c>
      <c r="L3" s="2"/>
      <c r="M3" s="2"/>
      <c r="N3" s="2"/>
    </row>
    <row r="4" spans="1:14" ht="26.25" x14ac:dyDescent="0.25">
      <c r="A4" s="18" t="s">
        <v>0</v>
      </c>
      <c r="B4" s="18" t="s">
        <v>1</v>
      </c>
      <c r="C4" s="20" t="s">
        <v>32</v>
      </c>
      <c r="D4" s="21"/>
      <c r="E4" s="21"/>
      <c r="F4" s="21"/>
      <c r="G4" s="21"/>
      <c r="H4" s="21"/>
      <c r="I4" s="21"/>
      <c r="J4" s="22"/>
      <c r="K4" s="3"/>
      <c r="L4" s="18" t="s">
        <v>3</v>
      </c>
      <c r="M4" s="18" t="s">
        <v>4</v>
      </c>
      <c r="N4" s="4" t="s">
        <v>5</v>
      </c>
    </row>
    <row r="5" spans="1:14" ht="51.75" x14ac:dyDescent="0.25">
      <c r="A5" s="19"/>
      <c r="B5" s="19"/>
      <c r="C5" s="23"/>
      <c r="D5" s="24"/>
      <c r="E5" s="24"/>
      <c r="F5" s="24"/>
      <c r="G5" s="24"/>
      <c r="H5" s="24"/>
      <c r="I5" s="24"/>
      <c r="J5" s="25"/>
      <c r="K5" s="5"/>
      <c r="L5" s="19"/>
      <c r="M5" s="19"/>
      <c r="N5" s="6" t="s">
        <v>6</v>
      </c>
    </row>
    <row r="6" spans="1:14" ht="16.5" thickBot="1" x14ac:dyDescent="0.3">
      <c r="A6" s="19"/>
      <c r="B6" s="19"/>
      <c r="C6" s="26"/>
      <c r="D6" s="27"/>
      <c r="E6" s="27"/>
      <c r="F6" s="27"/>
      <c r="G6" s="27"/>
      <c r="H6" s="27"/>
      <c r="I6" s="27"/>
      <c r="J6" s="28"/>
      <c r="K6" s="5"/>
      <c r="L6" s="19"/>
      <c r="M6" s="19"/>
      <c r="N6" s="7"/>
    </row>
    <row r="7" spans="1:14" ht="38.25" x14ac:dyDescent="0.25">
      <c r="A7" s="19"/>
      <c r="B7" s="19"/>
      <c r="C7" s="29">
        <v>2025</v>
      </c>
      <c r="D7" s="29">
        <v>2026</v>
      </c>
      <c r="E7" s="29">
        <v>2027</v>
      </c>
      <c r="F7" s="29">
        <v>2028</v>
      </c>
      <c r="G7" s="29">
        <v>2029</v>
      </c>
      <c r="H7" s="29">
        <v>2030</v>
      </c>
      <c r="I7" s="8"/>
      <c r="J7" s="29" t="s">
        <v>7</v>
      </c>
      <c r="K7" s="5" t="s">
        <v>2</v>
      </c>
      <c r="L7" s="19"/>
      <c r="M7" s="19"/>
      <c r="N7" s="7"/>
    </row>
    <row r="8" spans="1:14" x14ac:dyDescent="0.25">
      <c r="A8" s="19"/>
      <c r="B8" s="19"/>
      <c r="C8" s="30"/>
      <c r="D8" s="30"/>
      <c r="E8" s="30"/>
      <c r="F8" s="30"/>
      <c r="G8" s="30"/>
      <c r="H8" s="30"/>
      <c r="I8" s="9">
        <v>2031</v>
      </c>
      <c r="J8" s="30"/>
      <c r="K8" s="10"/>
      <c r="L8" s="19"/>
      <c r="M8" s="19"/>
      <c r="N8" s="7"/>
    </row>
    <row r="9" spans="1:14" ht="65.25" customHeight="1" x14ac:dyDescent="0.25">
      <c r="A9" s="11" t="s">
        <v>25</v>
      </c>
      <c r="B9" s="12" t="s">
        <v>26</v>
      </c>
      <c r="C9" s="13"/>
      <c r="D9" s="13">
        <v>75000</v>
      </c>
      <c r="E9" s="13">
        <v>75000</v>
      </c>
      <c r="F9" s="13"/>
      <c r="G9" s="13"/>
      <c r="H9" s="13"/>
      <c r="I9" s="13"/>
      <c r="J9" s="14">
        <f t="shared" ref="J9" si="0">SUM(C9:H9)</f>
        <v>150000</v>
      </c>
      <c r="K9" s="15">
        <v>2025</v>
      </c>
      <c r="L9" s="15">
        <v>2027</v>
      </c>
      <c r="M9" s="16" t="s">
        <v>23</v>
      </c>
      <c r="N9" s="16" t="s">
        <v>19</v>
      </c>
    </row>
    <row r="10" spans="1:14" ht="60.95" customHeight="1" x14ac:dyDescent="0.25">
      <c r="A10" s="17" t="s">
        <v>13</v>
      </c>
      <c r="B10" s="17" t="s">
        <v>22</v>
      </c>
      <c r="C10" s="14">
        <v>45000</v>
      </c>
      <c r="D10" s="14">
        <v>45000</v>
      </c>
      <c r="E10" s="14"/>
      <c r="F10" s="14"/>
      <c r="G10" s="14"/>
      <c r="H10" s="14"/>
      <c r="I10" s="14"/>
      <c r="J10" s="14">
        <f>SUM(C10:H10)</f>
        <v>90000</v>
      </c>
      <c r="K10" s="15">
        <v>2025</v>
      </c>
      <c r="L10" s="15">
        <v>2027</v>
      </c>
      <c r="M10" s="16" t="s">
        <v>23</v>
      </c>
      <c r="N10" s="16" t="s">
        <v>19</v>
      </c>
    </row>
    <row r="11" spans="1:14" ht="62.45" customHeight="1" x14ac:dyDescent="0.25">
      <c r="A11" s="17" t="s">
        <v>14</v>
      </c>
      <c r="B11" s="11" t="s">
        <v>24</v>
      </c>
      <c r="C11" s="14">
        <v>67500</v>
      </c>
      <c r="D11" s="14">
        <v>67500</v>
      </c>
      <c r="E11" s="14"/>
      <c r="F11" s="14"/>
      <c r="G11" s="14"/>
      <c r="H11" s="14"/>
      <c r="I11" s="14"/>
      <c r="J11" s="14">
        <f t="shared" ref="J11:J17" si="1">SUM(C11:H11)</f>
        <v>135000</v>
      </c>
      <c r="K11" s="15">
        <v>2025</v>
      </c>
      <c r="L11" s="15">
        <v>2027</v>
      </c>
      <c r="M11" s="16" t="s">
        <v>23</v>
      </c>
      <c r="N11" s="16" t="s">
        <v>19</v>
      </c>
    </row>
    <row r="12" spans="1:14" ht="47.25" customHeight="1" x14ac:dyDescent="0.25">
      <c r="A12" s="11" t="s">
        <v>9</v>
      </c>
      <c r="B12" s="11" t="s">
        <v>15</v>
      </c>
      <c r="C12" s="14">
        <v>3000</v>
      </c>
      <c r="D12" s="14">
        <v>3000</v>
      </c>
      <c r="E12" s="14">
        <v>3000</v>
      </c>
      <c r="F12" s="14">
        <v>3000</v>
      </c>
      <c r="G12" s="14">
        <v>3000</v>
      </c>
      <c r="H12" s="14">
        <v>3000</v>
      </c>
      <c r="I12" s="14">
        <v>3000</v>
      </c>
      <c r="J12" s="14">
        <f t="shared" si="1"/>
        <v>18000</v>
      </c>
      <c r="K12" s="15">
        <v>2025</v>
      </c>
      <c r="L12" s="15">
        <v>2027</v>
      </c>
      <c r="M12" s="16" t="s">
        <v>23</v>
      </c>
      <c r="N12" s="16" t="s">
        <v>19</v>
      </c>
    </row>
    <row r="13" spans="1:14" ht="47.25" customHeight="1" x14ac:dyDescent="0.25">
      <c r="A13" s="11" t="s">
        <v>10</v>
      </c>
      <c r="B13" s="11" t="s">
        <v>16</v>
      </c>
      <c r="C13" s="14">
        <v>4000</v>
      </c>
      <c r="D13" s="14">
        <v>4000</v>
      </c>
      <c r="E13" s="14">
        <v>4000</v>
      </c>
      <c r="F13" s="14">
        <v>4000</v>
      </c>
      <c r="G13" s="14"/>
      <c r="H13" s="14"/>
      <c r="I13" s="14"/>
      <c r="J13" s="14">
        <f t="shared" si="1"/>
        <v>16000</v>
      </c>
      <c r="K13" s="15">
        <v>2025</v>
      </c>
      <c r="L13" s="15">
        <v>2027</v>
      </c>
      <c r="M13" s="16" t="s">
        <v>23</v>
      </c>
      <c r="N13" s="16" t="s">
        <v>19</v>
      </c>
    </row>
    <row r="14" spans="1:14" ht="30.75" customHeight="1" x14ac:dyDescent="0.25">
      <c r="A14" s="11" t="s">
        <v>11</v>
      </c>
      <c r="B14" s="12" t="s">
        <v>17</v>
      </c>
      <c r="C14" s="13"/>
      <c r="D14" s="13">
        <v>800</v>
      </c>
      <c r="E14" s="13">
        <v>800</v>
      </c>
      <c r="F14" s="13">
        <v>800</v>
      </c>
      <c r="G14" s="13">
        <v>800</v>
      </c>
      <c r="H14" s="13"/>
      <c r="I14" s="13"/>
      <c r="J14" s="14">
        <f t="shared" si="1"/>
        <v>3200</v>
      </c>
      <c r="K14" s="15">
        <v>2025</v>
      </c>
      <c r="L14" s="15">
        <v>2027</v>
      </c>
      <c r="M14" s="16" t="s">
        <v>23</v>
      </c>
      <c r="N14" s="16" t="s">
        <v>19</v>
      </c>
    </row>
    <row r="15" spans="1:14" ht="63" customHeight="1" x14ac:dyDescent="0.25">
      <c r="A15" s="11" t="s">
        <v>12</v>
      </c>
      <c r="B15" s="12" t="s">
        <v>18</v>
      </c>
      <c r="C15" s="13"/>
      <c r="D15" s="13">
        <v>50000</v>
      </c>
      <c r="E15" s="13">
        <v>50000</v>
      </c>
      <c r="F15" s="13">
        <v>25000</v>
      </c>
      <c r="G15" s="13"/>
      <c r="H15" s="13"/>
      <c r="I15" s="13"/>
      <c r="J15" s="14">
        <f t="shared" si="1"/>
        <v>125000</v>
      </c>
      <c r="K15" s="15">
        <v>2025</v>
      </c>
      <c r="L15" s="15">
        <v>2027</v>
      </c>
      <c r="M15" s="16" t="s">
        <v>23</v>
      </c>
      <c r="N15" s="16" t="s">
        <v>19</v>
      </c>
    </row>
    <row r="16" spans="1:14" ht="47.25" customHeight="1" x14ac:dyDescent="0.25">
      <c r="A16" s="11" t="s">
        <v>29</v>
      </c>
      <c r="B16" s="12" t="s">
        <v>30</v>
      </c>
      <c r="C16" s="13"/>
      <c r="D16" s="13">
        <v>250000</v>
      </c>
      <c r="E16" s="13">
        <v>250000</v>
      </c>
      <c r="F16" s="13">
        <v>250000</v>
      </c>
      <c r="G16" s="13">
        <v>250000</v>
      </c>
      <c r="H16" s="13">
        <v>250000</v>
      </c>
      <c r="I16" s="13"/>
      <c r="J16" s="14">
        <f>SUM(C16:H16)</f>
        <v>1250000</v>
      </c>
      <c r="K16" s="15">
        <v>2025</v>
      </c>
      <c r="L16" s="15">
        <v>2027</v>
      </c>
      <c r="M16" s="16" t="s">
        <v>23</v>
      </c>
      <c r="N16" s="16" t="s">
        <v>19</v>
      </c>
    </row>
    <row r="17" spans="1:14" ht="47.25" customHeight="1" x14ac:dyDescent="0.25">
      <c r="A17" s="11" t="s">
        <v>28</v>
      </c>
      <c r="B17" s="12" t="s">
        <v>27</v>
      </c>
      <c r="C17" s="13"/>
      <c r="D17" s="13">
        <v>4000</v>
      </c>
      <c r="E17" s="13">
        <v>4000</v>
      </c>
      <c r="F17" s="13">
        <v>4000</v>
      </c>
      <c r="G17" s="13">
        <v>4000</v>
      </c>
      <c r="H17" s="13"/>
      <c r="I17" s="13"/>
      <c r="J17" s="14">
        <f t="shared" si="1"/>
        <v>16000</v>
      </c>
      <c r="K17" s="15">
        <v>2025</v>
      </c>
      <c r="L17" s="15">
        <v>2027</v>
      </c>
      <c r="M17" s="16" t="s">
        <v>23</v>
      </c>
      <c r="N17" s="16" t="s">
        <v>19</v>
      </c>
    </row>
  </sheetData>
  <mergeCells count="12">
    <mergeCell ref="A4:A8"/>
    <mergeCell ref="B4:B8"/>
    <mergeCell ref="C4:J6"/>
    <mergeCell ref="L4:L8"/>
    <mergeCell ref="M4:M8"/>
    <mergeCell ref="C7:C8"/>
    <mergeCell ref="D7:D8"/>
    <mergeCell ref="E7:E8"/>
    <mergeCell ref="F7:F8"/>
    <mergeCell ref="G7:G8"/>
    <mergeCell ref="H7:H8"/>
    <mergeCell ref="J7:J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 Anexa 3.1</vt:lpstr>
      <vt:lpstr>'2025 Anexa 3.1'!_Toc395597968</vt:lpstr>
      <vt:lpstr>'2025 Anexa 3.1'!Print_Area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Dir_ec</dc:creator>
  <cp:lastModifiedBy>zmo</cp:lastModifiedBy>
  <cp:lastPrinted>2018-10-08T05:53:47Z</cp:lastPrinted>
  <dcterms:created xsi:type="dcterms:W3CDTF">2018-04-25T11:54:25Z</dcterms:created>
  <dcterms:modified xsi:type="dcterms:W3CDTF">2025-02-10T06:39:46Z</dcterms:modified>
</cp:coreProperties>
</file>